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teve\Downloads\"/>
    </mc:Choice>
  </mc:AlternateContent>
  <xr:revisionPtr revIDLastSave="0" documentId="13_ncr:1_{5A556C74-002C-4491-A463-AEE82B09D224}" xr6:coauthVersionLast="47" xr6:coauthVersionMax="47" xr10:uidLastSave="{00000000-0000-0000-0000-000000000000}"/>
  <bookViews>
    <workbookView xWindow="-120" yWindow="-120" windowWidth="20730" windowHeight="11160" xr2:uid="{F31D627C-6578-41C0-95F7-C14765C68C13}"/>
  </bookViews>
  <sheets>
    <sheet name="Activiteiten" sheetId="1" r:id="rId1"/>
    <sheet name="Inzet" sheetId="5" r:id="rId2"/>
    <sheet name="Data"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1" l="1"/>
  <c r="D85" i="1"/>
  <c r="D84" i="1"/>
  <c r="D81" i="1"/>
  <c r="D80" i="1"/>
  <c r="D79" i="1"/>
  <c r="D78" i="1"/>
  <c r="D75" i="1"/>
  <c r="D74" i="1"/>
  <c r="D73" i="1"/>
  <c r="D72" i="1"/>
  <c r="D69" i="1"/>
  <c r="D68" i="1"/>
  <c r="D67" i="1"/>
  <c r="D66" i="1"/>
  <c r="D65" i="1"/>
  <c r="D62" i="1"/>
  <c r="D61" i="1"/>
  <c r="D60" i="1"/>
  <c r="D57" i="1"/>
  <c r="D56" i="1"/>
  <c r="D55" i="1"/>
  <c r="D54" i="1"/>
  <c r="D49" i="1"/>
  <c r="D48" i="1"/>
  <c r="D45" i="1"/>
  <c r="D44" i="1"/>
  <c r="D41" i="1"/>
  <c r="D38" i="1"/>
  <c r="D37" i="1"/>
  <c r="D36" i="1"/>
  <c r="D29" i="1"/>
  <c r="D25" i="1"/>
  <c r="D22" i="1"/>
  <c r="D21" i="1"/>
  <c r="D18" i="1"/>
  <c r="D17" i="1"/>
  <c r="D16" i="1"/>
  <c r="D15" i="1"/>
  <c r="D13" i="1"/>
  <c r="D9" i="1"/>
  <c r="D10" i="1"/>
  <c r="D11" i="1"/>
  <c r="D12" i="1"/>
  <c r="D26" i="1"/>
  <c r="D8" i="1"/>
  <c r="D7" i="1"/>
  <c r="D3" i="5"/>
  <c r="D4" i="5"/>
  <c r="D5" i="5"/>
  <c r="D6" i="5"/>
  <c r="D7" i="5"/>
  <c r="D8" i="5"/>
  <c r="D9" i="5"/>
  <c r="D10" i="5"/>
  <c r="D11" i="5"/>
  <c r="D12" i="5"/>
</calcChain>
</file>

<file path=xl/sharedStrings.xml><?xml version="1.0" encoding="utf-8"?>
<sst xmlns="http://schemas.openxmlformats.org/spreadsheetml/2006/main" count="166" uniqueCount="106">
  <si>
    <t>Namen van team:</t>
  </si>
  <si>
    <t>Beoordeing</t>
  </si>
  <si>
    <t>Een spel bedenken en een idee vastleggen</t>
  </si>
  <si>
    <t>Wensen en eisen van een opdrachtgever inventariseren</t>
  </si>
  <si>
    <t>de opdracht in eigen woorden beschrijven</t>
  </si>
  <si>
    <t>Goed</t>
  </si>
  <si>
    <t>vanuit de opdrachtomschrijving een helder beeld krijgen van de wensen eneisen waaraan de opdracht moet voldoen</t>
  </si>
  <si>
    <t>Ruim voldoende</t>
  </si>
  <si>
    <t>onduidelijkheden rondom de wensen en opdracht(eisen) in eigen woorden omschrijven en om opheldering vragen</t>
  </si>
  <si>
    <t>Matig</t>
  </si>
  <si>
    <t>een lijst opstellen van de wensen en eisen (inventarisatie)</t>
  </si>
  <si>
    <t>Voldoende</t>
  </si>
  <si>
    <t xml:space="preserve"> door middel van een inventarisatie de belangrijkste uitgangspunten voor het 
spel helder krijgen.
- het doel
- de doelgroep (leeftijd, soort speler, etc.)
- speltype</t>
  </si>
  <si>
    <t>aan de hand van deze inventarisatie belangrijke zaken binnen de technische 
uitwerking helder krijgen. Hierbij lettend op haalbaarheid en technische 
(on)mogelijkheden.</t>
  </si>
  <si>
    <t xml:space="preserve"> de wensen en eisen waaraan de opdracht moet voldoen in eigen woorden 
beschrijven. Hierbij zijn de belangrijkste uitgangspunten voor het spel helder 
zoals:
- het doel
- de doelgroep (leeftijd, soort speler, etc.)
- speltype</t>
  </si>
  <si>
    <t>oriënterend onderzoek doen voor het ontwikkelen van eigen wensen en eisen 
voor een game. 
(bijvoorbeeld in de vorm van een brainstorm, moodboard, ideeën blad, 
beeldend vooronderzoek).</t>
  </si>
  <si>
    <t>de sfeer en vormgeving voor een spel bepalen rekening houdend met doel en 
doelgroep</t>
  </si>
  <si>
    <t>door middel van een inventarisatie zichtbaar maken wat de spelmogelijkheden 
zijn en welk besturingssysteem gebruikt gaat worden</t>
  </si>
  <si>
    <t>Eigen wensen en eisen spel opstellen</t>
  </si>
  <si>
    <t>keuzes maken voor een spelidee en de keuzes beargumenteren. Hierbij rekening 
houden met:
- characters, landscapes, attributen en levels
- het spelelement 
- doelen</t>
  </si>
  <si>
    <t>aan de hand van een idee een (visuele) presentatie maken.
(bijvoorbeeld in de vorm van een pitch, moodboard, ideeën blad).
Denk daarbij aan:
- onderzoek en idee-ontwikkeling
- schetsen
- beeldonderzoek en inspiratiebronnen
- overleg/feedback opdrachtgever
- gemaakte keuzes toelichten</t>
  </si>
  <si>
    <t>Een idee overbrengen</t>
  </si>
  <si>
    <t>keuzes maken voor een gameplay rekening houdend met:
- spelelement 
- de doelgroep
- beschikbare ontwerpprogramma’s of besturingssysteem
- de beoogde speelervaring (vorm, verhaallijn, characters)
- technische (on)mogelijkheden en haalbaarheid</t>
  </si>
  <si>
    <t>keuzes voor een gameplay beargumenteren:
- welk spelelement wordt uitgewerkt
- duidelijke onderbouwing van de doelgroep
- gekozen ontwerpprogramma’s/besturingssysteem
- De beoogde speelervaring van de speler (vorm, verhaallijn, characters)
- Technische uitwerking van het spel</t>
  </si>
  <si>
    <t>een onderbouwde keuze van een gameplay maken</t>
  </si>
  <si>
    <t>een sfeer van het spel aan een board (van opdrachtgevers) presenteren en de 
keuzes die gemaakt zijn in de ontwerpfase toelichten. 
Denk aan visuele onderbouwing van schetsontwerpen, moodboard, onderzoek, 
inspiratiebronnen, mindmap</t>
  </si>
  <si>
    <t>argumenten noemen en toelichten voor de gemaakte keuzes voor:
- de spelmogelijkheden
- de vormgeving 
- de gekozen software en eventueel besturingssysteem</t>
  </si>
  <si>
    <t>Leeg</t>
  </si>
  <si>
    <t>feedback op het idee ontvangen van een board en bij onduidelijkheden om opheldering vragen (feedback meenemen in de uitwerking).</t>
  </si>
  <si>
    <t>Een game ontwerpen</t>
  </si>
  <si>
    <t>velden, characters en attributen bedenken en schetsen</t>
  </si>
  <si>
    <t xml:space="preserve">aan de hand van het idee de benodigde velden bedenken en schetsen </t>
  </si>
  <si>
    <t>de voor het idee (en verhaallijn) benodigde characters bedenken en schetsen</t>
  </si>
  <si>
    <t>de voor het idee (en verhaallijn) benodigde attributen bedenken en schetsen</t>
  </si>
  <si>
    <t>een (fragment van een) spelverloop uitwerken in een storyboard</t>
  </si>
  <si>
    <t>aan de hand van het spelidee en de schetsen een (fragment van een) 
spelverloop, uitwerken in een storyboard. 
Hierin is rekening gehouden met:
- het spelverloop weergegeven door middel van tekeningen 
- characters, attributen en velden herkenbaar weergegeven
- informatie over de personages of landschap bijgevoegd (korte beschrijving 
en geschatte duur)
- camerastandpunt van de speler (bv. over shoulder / first person of third 
person)
- beweging van de camera, characters of attributen beschreven of 
weergeven met pijlen</t>
  </si>
  <si>
    <t>interactie schetsen en ontwerpen</t>
  </si>
  <si>
    <t>game user Interface (GUI) en besturing schetsen, denk hierbij aan:
- keyboard en/of mouse control
- abilities/skills en vorderingen hierin
- visuele veranderingen (bijvoorbeeld bij ‘hit’, ‘collect’, winnen, verliezen, 
etc…) 
- de manier waarop de doelen wel en niet behaald kunnen worden
- interactie met attributen/characters</t>
  </si>
  <si>
    <t>de interface en bijbehorende schermelementen schetsen. Denk hierbij aan; 
- levelaanduiding
- levens
- punten
- verzamel items
- inventory screen
- map screen</t>
  </si>
  <si>
    <t>bruikbare ontwerpen maken voor een spel (fragment)</t>
  </si>
  <si>
    <t>characters, attributen en velden digitaal uitwerken in een geschikt programma. 
Hierbij is rekening gehouden met: 
- bestandstype
- formaat
- eventueel werken in lagen
- kleurgebruik
- doel</t>
  </si>
  <si>
    <t>alle losse elementen binnen de interface digitaal uitwerken in een geschikt 
programma. 
- schermelementen zoals: levelaanduiding, levens, punten, hints, etc…
- tussentijdse informatie zoals: startscherm, level-up, game over of win, etc…</t>
  </si>
  <si>
    <t xml:space="preserve"> Een game maken</t>
  </si>
  <si>
    <t>Een game maken</t>
  </si>
  <si>
    <t xml:space="preserve">velden, characters en attributen importeren in game software </t>
  </si>
  <si>
    <t>een spel(fragment) werkend maken en testen op gebruik</t>
  </si>
  <si>
    <t>correcties doorvoeren en opleveren</t>
  </si>
  <si>
    <t>een aankondiging maken</t>
  </si>
  <si>
    <t>velden, characters en attributen importeren in game software</t>
  </si>
  <si>
    <t>velden en backgroundlevels importeren in de gekozen game software</t>
  </si>
  <si>
    <t>characters importeren in de gekozen game software, denk hierbij ook aan,
- bewegingen
- antaganostic elements (emoties)
- kleding
- camera standpunten
- attributen</t>
  </si>
  <si>
    <t>alle benodigde attributen importeren in de gekozen game software, denk aan:
- recources (zoals wapens, skills, etc…)
- pick-ups (zoals levens, wapens, muntjes, etc…)</t>
  </si>
  <si>
    <t>besturingselementen interactief maken</t>
  </si>
  <si>
    <t>game user Interface (GUI) en menu controls uitwerken in game software, denk 
hierbij aan:
- keyboard en/of mouse control
- abilities/skills en vorderingen hierin
- visuele veranderingen (bijvoorbeeld bij ‘hit’, ‘collect’, winnen, verliezen, 
etc…) 
- de manier waarop de doelen wel en niet behaald kunnen worden
- interactie met attributen/characters</t>
  </si>
  <si>
    <t>Onvoldoende</t>
  </si>
  <si>
    <t>characters (speler, medespeler, tegenspeler, vijand, etc…) interactief maken 
rekening houdend met doel, rol en verhaallijn. Denk hierbij aan:
- bewegingen
- geluiden
- praten/tekst</t>
  </si>
  <si>
    <t>- verschijningen (veranderingen in uiterlijk)</t>
  </si>
  <si>
    <t>antaganostic elements van de characters (speler, medespeler, tegenspeler, 
vijand) interactief maken binnen de verhaallijn, denk hierbij aan:
- gezichtsuitdrukking
- stem en geluiden
- lichaamshoudingen</t>
  </si>
  <si>
    <t>doelen interactief maken, denk hierbij aan,
- tijdselementen (tijdsduren als spelelement bijvoorbeeld een race of klok)
- puntentelling 
- wel of niet behalen van een level</t>
  </si>
  <si>
    <t>een spel(fragment) werkend maken en testen voor gebruik</t>
  </si>
  <si>
    <t>een platform (landschap) werkend maken en testen. Denk hierbij aan:
- massieve en niet massieve objecten (blokkeren/dragen character wel/niet)
- doorgangen (naar volgend level, andere plek)
- verzamelobjecten (muntjes, wapens, etc…)
- animatie/bewegende achtergrondelementen</t>
  </si>
  <si>
    <t>antaganostic elements van de characters koppelen aan de situatie en verhaallijn
(zoals: gezichtsuitdrukking, stem en geluiden, lichaamshoudingen, visuele 
veranderingen)</t>
  </si>
  <si>
    <t>game user Interface (GUI) en controls voor een spelfragment werkend maken en 
testen 
(zoals: keyboard/mouse control, interactie met attributen/characters, behalen 
van doelen, etc…)</t>
  </si>
  <si>
    <t>tijdselementen interactief maken, denk hierbij aan,
- Verschillende tijdsduren als spelelement (race tegen de klok)
- Camera standpunt gekoppeld aan tijdselement
- Keuze bij speler voor tijdselementen</t>
  </si>
  <si>
    <t>velden en backgroundlevels corrigeren en aanpassen</t>
  </si>
  <si>
    <t>characters (personages) corrigeren en aanpassen</t>
  </si>
  <si>
    <t>een verzameling middelen of recources genoemd die acties, pick-ups of 
attributen bevatten corrigeren en aanpassen</t>
  </si>
  <si>
    <t>basic controls (besturing) werkend maken</t>
  </si>
  <si>
    <t>een aankondiging maken,</t>
  </si>
  <si>
    <t xml:space="preserve">het spel op een uitnodigende manier omschrijven voor de doelgroep </t>
  </si>
  <si>
    <t>een passende aankondiging maken rekening houdend met de doelgroep. Denk 
hierbij aan:
- een flyer of poster 
- een advertentie
- een trailer
- een demo</t>
  </si>
  <si>
    <t>Nummer</t>
  </si>
  <si>
    <t>Taak</t>
  </si>
  <si>
    <t>Beoordeling</t>
  </si>
  <si>
    <t>Inzet</t>
  </si>
  <si>
    <t>Ik heb nieuwe dingen geleerd</t>
  </si>
  <si>
    <t>Ik heb nieuwe dingen gedaan</t>
  </si>
  <si>
    <t>Ik heb anderen geholpen met leren</t>
  </si>
  <si>
    <t>Ik heb anderen geholpen met doen</t>
  </si>
  <si>
    <t>Ik heb actief meegedaan</t>
  </si>
  <si>
    <t>Ik heb anderen geholpen om actief mee te doen</t>
  </si>
  <si>
    <t>Ik heb voldoende vragen gesteld</t>
  </si>
  <si>
    <t>Ik heb extra activiteiten gedaan boven de lesstof</t>
  </si>
  <si>
    <t>Ik heb gebruik gemaakt van de leermiddelen</t>
  </si>
  <si>
    <t>Ik heb anderen iets kunnen leren</t>
  </si>
  <si>
    <t>Code</t>
  </si>
  <si>
    <t>Omschrijving</t>
  </si>
  <si>
    <t>Cijfer</t>
  </si>
  <si>
    <t>percentage</t>
  </si>
  <si>
    <t>L</t>
  </si>
  <si>
    <t>0</t>
  </si>
  <si>
    <t>U</t>
  </si>
  <si>
    <t>Uitstekend/Uitmuntend</t>
  </si>
  <si>
    <t>ZG</t>
  </si>
  <si>
    <t>Zeer goed</t>
  </si>
  <si>
    <t>G</t>
  </si>
  <si>
    <t>RV</t>
  </si>
  <si>
    <t>V</t>
  </si>
  <si>
    <t>M</t>
  </si>
  <si>
    <t>O</t>
  </si>
  <si>
    <t>RO</t>
  </si>
  <si>
    <t>Ruim onvoldoende</t>
  </si>
  <si>
    <t>S</t>
  </si>
  <si>
    <t>Slecht</t>
  </si>
  <si>
    <t>ZS</t>
  </si>
  <si>
    <t>Zeer slecht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</si>
</sst>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theme="2"/>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4">
    <xf numFmtId="0" fontId="0" fillId="0" borderId="0" xfId="0"/>
    <xf numFmtId="0" fontId="2" fillId="0" borderId="0" xfId="0" applyFont="1" applyAlignment="1">
      <alignment wrapText="1"/>
    </xf>
    <xf numFmtId="49" fontId="2" fillId="0" borderId="0" xfId="0" applyNumberFormat="1" applyFont="1" applyAlignment="1">
      <alignment wrapText="1"/>
    </xf>
    <xf numFmtId="49" fontId="0" fillId="0" borderId="0" xfId="0" applyNumberFormat="1" applyAlignment="1">
      <alignment wrapText="1"/>
    </xf>
    <xf numFmtId="9" fontId="0" fillId="0" borderId="0" xfId="1" applyFont="1"/>
    <xf numFmtId="0" fontId="2" fillId="3" borderId="0" xfId="0" applyFont="1" applyFill="1"/>
    <xf numFmtId="49" fontId="2" fillId="3" borderId="0" xfId="0" applyNumberFormat="1" applyFont="1" applyFill="1" applyAlignment="1">
      <alignment wrapText="1"/>
    </xf>
    <xf numFmtId="49" fontId="2" fillId="3" borderId="0" xfId="0" applyNumberFormat="1" applyFont="1" applyFill="1" applyAlignment="1">
      <alignment textRotation="45"/>
    </xf>
    <xf numFmtId="0" fontId="2" fillId="0" borderId="0" xfId="0" applyFont="1" applyAlignment="1">
      <alignment horizontal="center" vertical="top"/>
    </xf>
    <xf numFmtId="49" fontId="0" fillId="3" borderId="1" xfId="0" applyNumberFormat="1" applyFill="1" applyBorder="1"/>
    <xf numFmtId="0" fontId="0" fillId="0" borderId="1" xfId="0" applyBorder="1" applyAlignment="1">
      <alignment horizontal="left" vertical="top"/>
    </xf>
    <xf numFmtId="0" fontId="2" fillId="0" borderId="1" xfId="0" applyFont="1" applyBorder="1" applyAlignment="1">
      <alignment wrapText="1"/>
    </xf>
    <xf numFmtId="0" fontId="0" fillId="0" borderId="2" xfId="0" applyBorder="1" applyAlignment="1">
      <alignment horizontal="left" vertical="top"/>
    </xf>
    <xf numFmtId="0" fontId="2" fillId="0" borderId="2" xfId="0" applyFont="1" applyBorder="1" applyAlignment="1">
      <alignment wrapText="1"/>
    </xf>
    <xf numFmtId="49" fontId="0" fillId="3" borderId="2" xfId="0" applyNumberFormat="1" applyFill="1" applyBorder="1"/>
    <xf numFmtId="49" fontId="2" fillId="0" borderId="2" xfId="0" applyNumberFormat="1" applyFont="1" applyBorder="1" applyAlignment="1">
      <alignment wrapText="1"/>
    </xf>
    <xf numFmtId="0" fontId="0" fillId="0" borderId="0" xfId="0" applyAlignment="1">
      <alignment wrapText="1"/>
    </xf>
    <xf numFmtId="49" fontId="0" fillId="0" borderId="0" xfId="0" applyNumberFormat="1"/>
    <xf numFmtId="0" fontId="2" fillId="0" borderId="0" xfId="0" applyFont="1"/>
    <xf numFmtId="0" fontId="2" fillId="2" borderId="0" xfId="0" applyFont="1" applyFill="1"/>
    <xf numFmtId="0" fontId="0" fillId="4" borderId="0" xfId="0" applyFill="1"/>
    <xf numFmtId="0" fontId="2" fillId="4" borderId="0" xfId="0" applyFont="1" applyFill="1" applyAlignment="1">
      <alignment wrapText="1"/>
    </xf>
    <xf numFmtId="49" fontId="0" fillId="4" borderId="0" xfId="0" applyNumberFormat="1" applyFill="1"/>
    <xf numFmtId="0" fontId="2" fillId="4" borderId="0" xfId="0" applyFont="1" applyFill="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F8402-DF41-464F-A626-86A50BD9F881}">
  <dimension ref="A1:D86"/>
  <sheetViews>
    <sheetView showGridLines="0" tabSelected="1" workbookViewId="0">
      <pane ySplit="1" topLeftCell="A2" activePane="bottomLeft" state="frozen"/>
      <selection pane="bottomLeft" activeCell="C84" sqref="C84:C85"/>
    </sheetView>
  </sheetViews>
  <sheetFormatPr defaultColWidth="8.7109375" defaultRowHeight="15" x14ac:dyDescent="0.25"/>
  <cols>
    <col min="1" max="1" width="1.85546875" customWidth="1"/>
    <col min="2" max="2" width="127.5703125" style="16" customWidth="1"/>
    <col min="3" max="3" width="14.5703125" customWidth="1"/>
    <col min="4" max="4" width="1.85546875" hidden="1" customWidth="1"/>
  </cols>
  <sheetData>
    <row r="1" spans="1:4" x14ac:dyDescent="0.25">
      <c r="B1" s="1" t="s">
        <v>0</v>
      </c>
      <c r="C1" s="18" t="s">
        <v>1</v>
      </c>
    </row>
    <row r="4" spans="1:4" x14ac:dyDescent="0.25">
      <c r="B4" s="19" t="s">
        <v>2</v>
      </c>
    </row>
    <row r="6" spans="1:4" x14ac:dyDescent="0.25">
      <c r="A6" s="20"/>
      <c r="B6" s="21" t="s">
        <v>3</v>
      </c>
      <c r="C6" s="20"/>
      <c r="D6" s="20"/>
    </row>
    <row r="7" spans="1:4" x14ac:dyDescent="0.25">
      <c r="B7" s="16" t="s">
        <v>4</v>
      </c>
      <c r="C7" s="17" t="s">
        <v>27</v>
      </c>
      <c r="D7" t="str">
        <f>VLOOKUP(C:C,Data!$C$3:$D$13,2,FALSE)</f>
        <v>0</v>
      </c>
    </row>
    <row r="8" spans="1:4" x14ac:dyDescent="0.25">
      <c r="B8" s="16" t="s">
        <v>6</v>
      </c>
      <c r="C8" s="17" t="s">
        <v>27</v>
      </c>
      <c r="D8" t="str">
        <f>VLOOKUP(C:C,Data!$C$3:$D$13,2,FALSE)</f>
        <v>0</v>
      </c>
    </row>
    <row r="9" spans="1:4" x14ac:dyDescent="0.25">
      <c r="B9" s="16" t="s">
        <v>8</v>
      </c>
      <c r="C9" s="17" t="s">
        <v>27</v>
      </c>
      <c r="D9" t="str">
        <f>VLOOKUP(C:C,Data!$C$3:$D$13,2,FALSE)</f>
        <v>0</v>
      </c>
    </row>
    <row r="10" spans="1:4" x14ac:dyDescent="0.25">
      <c r="B10" s="16" t="s">
        <v>10</v>
      </c>
      <c r="C10" s="17" t="s">
        <v>27</v>
      </c>
      <c r="D10" t="str">
        <f>VLOOKUP(C:C,Data!$C$3:$D$13,2,FALSE)</f>
        <v>0</v>
      </c>
    </row>
    <row r="11" spans="1:4" ht="75" x14ac:dyDescent="0.25">
      <c r="B11" s="16" t="s">
        <v>12</v>
      </c>
      <c r="C11" s="17" t="s">
        <v>27</v>
      </c>
      <c r="D11" t="str">
        <f>VLOOKUP(C:C,Data!$C$3:$D$13,2,FALSE)</f>
        <v>0</v>
      </c>
    </row>
    <row r="12" spans="1:4" ht="45" x14ac:dyDescent="0.25">
      <c r="B12" s="16" t="s">
        <v>13</v>
      </c>
      <c r="C12" s="17" t="s">
        <v>27</v>
      </c>
      <c r="D12" t="str">
        <f>VLOOKUP(C:C,Data!$C$3:$D$13,2,FALSE)</f>
        <v>0</v>
      </c>
    </row>
    <row r="13" spans="1:4" x14ac:dyDescent="0.25">
      <c r="C13" s="16"/>
      <c r="D13" t="e">
        <f>VLOOKUP(C:C,Data!$C$3:$D$13,2,FALSE)</f>
        <v>#N/A</v>
      </c>
    </row>
    <row r="14" spans="1:4" x14ac:dyDescent="0.25">
      <c r="A14" s="20"/>
      <c r="B14" s="21" t="s">
        <v>3</v>
      </c>
      <c r="C14" s="22"/>
      <c r="D14" s="20"/>
    </row>
    <row r="15" spans="1:4" ht="90" x14ac:dyDescent="0.25">
      <c r="B15" s="16" t="s">
        <v>14</v>
      </c>
      <c r="C15" s="17" t="s">
        <v>27</v>
      </c>
      <c r="D15" t="str">
        <f>VLOOKUP(C:C,Data!$C$3:$D$13,2,FALSE)</f>
        <v>0</v>
      </c>
    </row>
    <row r="16" spans="1:4" ht="60" x14ac:dyDescent="0.25">
      <c r="B16" s="16" t="s">
        <v>15</v>
      </c>
      <c r="C16" s="17" t="s">
        <v>27</v>
      </c>
      <c r="D16" t="str">
        <f>VLOOKUP(C:C,Data!$C$3:$D$13,2,FALSE)</f>
        <v>0</v>
      </c>
    </row>
    <row r="17" spans="1:4" ht="30" x14ac:dyDescent="0.25">
      <c r="B17" s="16" t="s">
        <v>16</v>
      </c>
      <c r="C17" s="17" t="s">
        <v>27</v>
      </c>
      <c r="D17" t="str">
        <f>VLOOKUP(C:C,Data!$C$3:$D$13,2,FALSE)</f>
        <v>0</v>
      </c>
    </row>
    <row r="18" spans="1:4" ht="30" x14ac:dyDescent="0.25">
      <c r="B18" s="16" t="s">
        <v>17</v>
      </c>
      <c r="C18" s="17" t="s">
        <v>27</v>
      </c>
      <c r="D18" t="str">
        <f>VLOOKUP(C:C,Data!$C$3:$D$13,2,FALSE)</f>
        <v>0</v>
      </c>
    </row>
    <row r="19" spans="1:4" x14ac:dyDescent="0.25">
      <c r="B19"/>
      <c r="C19" s="16"/>
    </row>
    <row r="20" spans="1:4" x14ac:dyDescent="0.25">
      <c r="A20" s="20"/>
      <c r="B20" s="21" t="s">
        <v>18</v>
      </c>
      <c r="C20" s="20"/>
      <c r="D20" s="20"/>
    </row>
    <row r="21" spans="1:4" ht="75" x14ac:dyDescent="0.25">
      <c r="B21" s="16" t="s">
        <v>19</v>
      </c>
      <c r="C21" s="17" t="s">
        <v>27</v>
      </c>
      <c r="D21" t="str">
        <f>VLOOKUP(C:C,Data!$C$3:$D$13,2,FALSE)</f>
        <v>0</v>
      </c>
    </row>
    <row r="22" spans="1:4" ht="120" x14ac:dyDescent="0.25">
      <c r="B22" s="16" t="s">
        <v>20</v>
      </c>
      <c r="C22" s="17" t="s">
        <v>27</v>
      </c>
      <c r="D22" t="str">
        <f>VLOOKUP(C:C,Data!$C$3:$D$13,2,FALSE)</f>
        <v>0</v>
      </c>
    </row>
    <row r="24" spans="1:4" x14ac:dyDescent="0.25">
      <c r="A24" s="20"/>
      <c r="B24" s="21" t="s">
        <v>21</v>
      </c>
      <c r="C24" s="20"/>
      <c r="D24" s="20"/>
    </row>
    <row r="25" spans="1:4" ht="90" x14ac:dyDescent="0.25">
      <c r="B25" s="16" t="s">
        <v>22</v>
      </c>
      <c r="C25" s="17" t="s">
        <v>27</v>
      </c>
      <c r="D25" t="str">
        <f>VLOOKUP(C:C,Data!$C$3:$D$13,2,FALSE)</f>
        <v>0</v>
      </c>
    </row>
    <row r="26" spans="1:4" ht="90" x14ac:dyDescent="0.25">
      <c r="B26" s="16" t="s">
        <v>23</v>
      </c>
      <c r="C26" s="17" t="s">
        <v>27</v>
      </c>
      <c r="D26" t="str">
        <f>VLOOKUP(C:C,Data!$C$3:$D$13,2,FALSE)</f>
        <v>0</v>
      </c>
    </row>
    <row r="27" spans="1:4" x14ac:dyDescent="0.25">
      <c r="C27" s="17"/>
    </row>
    <row r="28" spans="1:4" x14ac:dyDescent="0.25">
      <c r="A28" s="20"/>
      <c r="B28" s="21" t="s">
        <v>24</v>
      </c>
      <c r="C28" s="20"/>
      <c r="D28" s="20"/>
    </row>
    <row r="29" spans="1:4" ht="60" x14ac:dyDescent="0.25">
      <c r="B29" s="16" t="s">
        <v>25</v>
      </c>
      <c r="C29" s="17" t="s">
        <v>27</v>
      </c>
      <c r="D29" t="str">
        <f>VLOOKUP(C:C,Data!$C$3:$D$13,2,FALSE)</f>
        <v>0</v>
      </c>
    </row>
    <row r="30" spans="1:4" ht="60" x14ac:dyDescent="0.25">
      <c r="B30" s="16" t="s">
        <v>26</v>
      </c>
      <c r="C30" s="17" t="s">
        <v>27</v>
      </c>
      <c r="D30" s="17" t="s">
        <v>27</v>
      </c>
    </row>
    <row r="31" spans="1:4" x14ac:dyDescent="0.25">
      <c r="B31" t="s">
        <v>28</v>
      </c>
      <c r="C31" s="17" t="s">
        <v>27</v>
      </c>
      <c r="D31" s="17" t="str">
        <f>VLOOKUP(C:C,Data!$C$3:$D$13,2,FALSE)</f>
        <v>0</v>
      </c>
    </row>
    <row r="32" spans="1:4" x14ac:dyDescent="0.25">
      <c r="B32"/>
      <c r="D32" s="18"/>
    </row>
    <row r="33" spans="1:4" x14ac:dyDescent="0.25">
      <c r="B33" s="19" t="s">
        <v>29</v>
      </c>
    </row>
    <row r="34" spans="1:4" x14ac:dyDescent="0.25">
      <c r="B34"/>
      <c r="D34" s="18"/>
    </row>
    <row r="35" spans="1:4" x14ac:dyDescent="0.25">
      <c r="A35" s="20"/>
      <c r="B35" s="23" t="s">
        <v>30</v>
      </c>
      <c r="C35" s="22"/>
      <c r="D35" s="20"/>
    </row>
    <row r="36" spans="1:4" x14ac:dyDescent="0.25">
      <c r="B36" t="s">
        <v>31</v>
      </c>
      <c r="C36" s="17" t="s">
        <v>27</v>
      </c>
      <c r="D36" t="str">
        <f>VLOOKUP(C:C,Data!$C$3:$D$13,2,FALSE)</f>
        <v>0</v>
      </c>
    </row>
    <row r="37" spans="1:4" x14ac:dyDescent="0.25">
      <c r="B37" t="s">
        <v>32</v>
      </c>
      <c r="C37" s="17" t="s">
        <v>27</v>
      </c>
      <c r="D37" t="str">
        <f>VLOOKUP(C:C,Data!$C$3:$D$13,2,FALSE)</f>
        <v>0</v>
      </c>
    </row>
    <row r="38" spans="1:4" x14ac:dyDescent="0.25">
      <c r="B38" t="s">
        <v>33</v>
      </c>
      <c r="C38" s="17" t="s">
        <v>27</v>
      </c>
      <c r="D38" t="str">
        <f>VLOOKUP(C:C,Data!$C$3:$D$13,2,FALSE)</f>
        <v>0</v>
      </c>
    </row>
    <row r="39" spans="1:4" x14ac:dyDescent="0.25">
      <c r="B39"/>
      <c r="C39" s="17"/>
    </row>
    <row r="40" spans="1:4" x14ac:dyDescent="0.25">
      <c r="A40" s="20"/>
      <c r="B40" s="23" t="s">
        <v>34</v>
      </c>
      <c r="C40" s="22"/>
      <c r="D40" s="20"/>
    </row>
    <row r="41" spans="1:4" ht="183" customHeight="1" x14ac:dyDescent="0.25">
      <c r="B41" s="16" t="s">
        <v>35</v>
      </c>
      <c r="C41" s="17" t="s">
        <v>27</v>
      </c>
      <c r="D41" t="str">
        <f>VLOOKUP(C:C,Data!$C$3:$D$13,2,FALSE)</f>
        <v>0</v>
      </c>
    </row>
    <row r="42" spans="1:4" x14ac:dyDescent="0.25">
      <c r="C42" s="17"/>
    </row>
    <row r="43" spans="1:4" x14ac:dyDescent="0.25">
      <c r="A43" s="20"/>
      <c r="B43" s="23" t="s">
        <v>36</v>
      </c>
      <c r="C43" s="22"/>
      <c r="D43" s="20"/>
    </row>
    <row r="44" spans="1:4" ht="105" x14ac:dyDescent="0.25">
      <c r="B44" s="16" t="s">
        <v>37</v>
      </c>
      <c r="C44" s="17" t="s">
        <v>27</v>
      </c>
      <c r="D44" t="str">
        <f>VLOOKUP(C:C,Data!$C$3:$D$13,2,FALSE)</f>
        <v>0</v>
      </c>
    </row>
    <row r="45" spans="1:4" ht="105" x14ac:dyDescent="0.25">
      <c r="B45" s="16" t="s">
        <v>38</v>
      </c>
      <c r="C45" s="17" t="s">
        <v>27</v>
      </c>
      <c r="D45" t="str">
        <f>VLOOKUP(C:C,Data!$C$3:$D$13,2,FALSE)</f>
        <v>0</v>
      </c>
    </row>
    <row r="46" spans="1:4" x14ac:dyDescent="0.25">
      <c r="C46" s="17"/>
    </row>
    <row r="47" spans="1:4" x14ac:dyDescent="0.25">
      <c r="A47" s="20"/>
      <c r="B47" s="23" t="s">
        <v>39</v>
      </c>
      <c r="C47" s="22"/>
      <c r="D47" s="20"/>
    </row>
    <row r="48" spans="1:4" ht="105" x14ac:dyDescent="0.25">
      <c r="B48" s="16" t="s">
        <v>40</v>
      </c>
      <c r="C48" s="17" t="s">
        <v>27</v>
      </c>
      <c r="D48" t="str">
        <f>VLOOKUP(C:C,Data!$C$3:$D$13,2,FALSE)</f>
        <v>0</v>
      </c>
    </row>
    <row r="49" spans="1:4" ht="60" x14ac:dyDescent="0.25">
      <c r="B49" s="16" t="s">
        <v>41</v>
      </c>
      <c r="C49" s="17" t="s">
        <v>27</v>
      </c>
      <c r="D49" t="str">
        <f>VLOOKUP(C:C,Data!$C$3:$D$13,2,FALSE)</f>
        <v>0</v>
      </c>
    </row>
    <row r="50" spans="1:4" x14ac:dyDescent="0.25">
      <c r="C50" s="17"/>
    </row>
    <row r="51" spans="1:4" x14ac:dyDescent="0.25">
      <c r="B51" s="19" t="s">
        <v>42</v>
      </c>
    </row>
    <row r="52" spans="1:4" x14ac:dyDescent="0.25">
      <c r="C52" s="17"/>
    </row>
    <row r="53" spans="1:4" x14ac:dyDescent="0.25">
      <c r="A53" s="20"/>
      <c r="B53" s="21" t="s">
        <v>43</v>
      </c>
      <c r="C53" s="22"/>
      <c r="D53" s="20"/>
    </row>
    <row r="54" spans="1:4" x14ac:dyDescent="0.25">
      <c r="B54" s="16" t="s">
        <v>44</v>
      </c>
      <c r="C54" s="17" t="s">
        <v>27</v>
      </c>
      <c r="D54" t="str">
        <f>VLOOKUP(C:C,Data!$C$3:$D$13,2,FALSE)</f>
        <v>0</v>
      </c>
    </row>
    <row r="55" spans="1:4" x14ac:dyDescent="0.25">
      <c r="B55" t="s">
        <v>45</v>
      </c>
      <c r="C55" s="17" t="s">
        <v>27</v>
      </c>
      <c r="D55" t="str">
        <f>VLOOKUP(C:C,Data!$C$3:$D$13,2,FALSE)</f>
        <v>0</v>
      </c>
    </row>
    <row r="56" spans="1:4" x14ac:dyDescent="0.25">
      <c r="B56" t="s">
        <v>46</v>
      </c>
      <c r="C56" s="17" t="s">
        <v>27</v>
      </c>
      <c r="D56" t="str">
        <f>VLOOKUP(C:C,Data!$C$3:$D$13,2,FALSE)</f>
        <v>0</v>
      </c>
    </row>
    <row r="57" spans="1:4" x14ac:dyDescent="0.25">
      <c r="B57" t="s">
        <v>47</v>
      </c>
      <c r="C57" s="17" t="s">
        <v>27</v>
      </c>
      <c r="D57" t="str">
        <f>VLOOKUP(C:C,Data!$C$3:$D$13,2,FALSE)</f>
        <v>0</v>
      </c>
    </row>
    <row r="58" spans="1:4" x14ac:dyDescent="0.25">
      <c r="B58"/>
      <c r="C58" s="17"/>
    </row>
    <row r="59" spans="1:4" x14ac:dyDescent="0.25">
      <c r="A59" s="20"/>
      <c r="B59" s="23" t="s">
        <v>48</v>
      </c>
      <c r="C59" s="22"/>
      <c r="D59" s="20"/>
    </row>
    <row r="60" spans="1:4" x14ac:dyDescent="0.25">
      <c r="B60" t="s">
        <v>49</v>
      </c>
      <c r="C60" s="17" t="s">
        <v>27</v>
      </c>
      <c r="D60" t="str">
        <f>VLOOKUP(C:C,Data!$C$3:$D$13,2,FALSE)</f>
        <v>0</v>
      </c>
    </row>
    <row r="61" spans="1:4" ht="90" x14ac:dyDescent="0.25">
      <c r="B61" s="16" t="s">
        <v>50</v>
      </c>
      <c r="C61" s="17" t="s">
        <v>27</v>
      </c>
      <c r="D61" t="str">
        <f>VLOOKUP(C:C,Data!$C$3:$D$13,2,FALSE)</f>
        <v>0</v>
      </c>
    </row>
    <row r="62" spans="1:4" ht="45" x14ac:dyDescent="0.25">
      <c r="B62" s="16" t="s">
        <v>51</v>
      </c>
      <c r="C62" s="17" t="s">
        <v>27</v>
      </c>
      <c r="D62" t="str">
        <f>VLOOKUP(C:C,Data!$C$3:$D$13,2,FALSE)</f>
        <v>0</v>
      </c>
    </row>
    <row r="63" spans="1:4" x14ac:dyDescent="0.25">
      <c r="C63" s="17"/>
    </row>
    <row r="64" spans="1:4" x14ac:dyDescent="0.25">
      <c r="A64" s="20"/>
      <c r="B64" s="23" t="s">
        <v>52</v>
      </c>
      <c r="C64" s="22"/>
      <c r="D64" s="20"/>
    </row>
    <row r="65" spans="1:4" ht="120" x14ac:dyDescent="0.25">
      <c r="B65" s="16" t="s">
        <v>53</v>
      </c>
      <c r="C65" s="17" t="s">
        <v>27</v>
      </c>
      <c r="D65" t="str">
        <f>VLOOKUP(C:C,Data!$C$3:$D$13,2,FALSE)</f>
        <v>0</v>
      </c>
    </row>
    <row r="66" spans="1:4" ht="75" x14ac:dyDescent="0.25">
      <c r="B66" s="16" t="s">
        <v>55</v>
      </c>
      <c r="C66" s="17" t="s">
        <v>27</v>
      </c>
      <c r="D66" t="str">
        <f>VLOOKUP(C:C,Data!$C$3:$D$13,2,FALSE)</f>
        <v>0</v>
      </c>
    </row>
    <row r="67" spans="1:4" x14ac:dyDescent="0.25">
      <c r="B67" t="s">
        <v>56</v>
      </c>
      <c r="C67" s="17" t="s">
        <v>27</v>
      </c>
      <c r="D67" t="str">
        <f>VLOOKUP(C:C,Data!$C$3:$D$13,2,FALSE)</f>
        <v>0</v>
      </c>
    </row>
    <row r="68" spans="1:4" ht="75" x14ac:dyDescent="0.25">
      <c r="B68" s="16" t="s">
        <v>57</v>
      </c>
      <c r="C68" s="17" t="s">
        <v>27</v>
      </c>
      <c r="D68" t="str">
        <f>VLOOKUP(C:C,Data!$C$3:$D$13,2,FALSE)</f>
        <v>0</v>
      </c>
    </row>
    <row r="69" spans="1:4" ht="60" x14ac:dyDescent="0.25">
      <c r="B69" s="16" t="s">
        <v>58</v>
      </c>
      <c r="C69" s="17" t="s">
        <v>27</v>
      </c>
      <c r="D69" t="str">
        <f>VLOOKUP(C:C,Data!$C$3:$D$13,2,FALSE)</f>
        <v>0</v>
      </c>
    </row>
    <row r="70" spans="1:4" x14ac:dyDescent="0.25">
      <c r="C70" s="17"/>
    </row>
    <row r="71" spans="1:4" x14ac:dyDescent="0.25">
      <c r="A71" s="20"/>
      <c r="B71" s="21" t="s">
        <v>59</v>
      </c>
      <c r="C71" s="22"/>
      <c r="D71" s="20"/>
    </row>
    <row r="72" spans="1:4" ht="75" x14ac:dyDescent="0.25">
      <c r="B72" s="16" t="s">
        <v>60</v>
      </c>
      <c r="C72" s="17" t="s">
        <v>27</v>
      </c>
      <c r="D72" t="str">
        <f>VLOOKUP(C:C,Data!$C$3:$D$13,2,FALSE)</f>
        <v>0</v>
      </c>
    </row>
    <row r="73" spans="1:4" ht="45" x14ac:dyDescent="0.25">
      <c r="B73" s="16" t="s">
        <v>61</v>
      </c>
      <c r="C73" s="17" t="s">
        <v>27</v>
      </c>
      <c r="D73" t="str">
        <f>VLOOKUP(C:C,Data!$C$3:$D$13,2,FALSE)</f>
        <v>0</v>
      </c>
    </row>
    <row r="74" spans="1:4" ht="60" x14ac:dyDescent="0.25">
      <c r="B74" s="16" t="s">
        <v>62</v>
      </c>
      <c r="C74" s="17" t="s">
        <v>27</v>
      </c>
      <c r="D74" t="str">
        <f>VLOOKUP(C:C,Data!$C$3:$D$13,2,FALSE)</f>
        <v>0</v>
      </c>
    </row>
    <row r="75" spans="1:4" ht="60" x14ac:dyDescent="0.25">
      <c r="B75" s="16" t="s">
        <v>63</v>
      </c>
      <c r="C75" s="17" t="s">
        <v>27</v>
      </c>
      <c r="D75" t="str">
        <f>VLOOKUP(C:C,Data!$C$3:$D$13,2,FALSE)</f>
        <v>0</v>
      </c>
    </row>
    <row r="76" spans="1:4" x14ac:dyDescent="0.25">
      <c r="C76" s="17"/>
    </row>
    <row r="77" spans="1:4" x14ac:dyDescent="0.25">
      <c r="A77" s="20"/>
      <c r="B77" s="23" t="s">
        <v>46</v>
      </c>
      <c r="C77" s="22"/>
      <c r="D77" s="20"/>
    </row>
    <row r="78" spans="1:4" x14ac:dyDescent="0.25">
      <c r="B78" s="16" t="s">
        <v>64</v>
      </c>
      <c r="C78" s="17" t="s">
        <v>27</v>
      </c>
      <c r="D78" t="str">
        <f>VLOOKUP(C:C,Data!$C$3:$D$13,2,FALSE)</f>
        <v>0</v>
      </c>
    </row>
    <row r="79" spans="1:4" x14ac:dyDescent="0.25">
      <c r="B79" s="16" t="s">
        <v>65</v>
      </c>
      <c r="C79" s="17" t="s">
        <v>27</v>
      </c>
      <c r="D79" t="str">
        <f>VLOOKUP(C:C,Data!$C$3:$D$13,2,FALSE)</f>
        <v>0</v>
      </c>
    </row>
    <row r="80" spans="1:4" ht="30" x14ac:dyDescent="0.25">
      <c r="B80" s="16" t="s">
        <v>66</v>
      </c>
      <c r="C80" s="17" t="s">
        <v>27</v>
      </c>
      <c r="D80" t="str">
        <f>VLOOKUP(C:C,Data!$C$3:$D$13,2,FALSE)</f>
        <v>0</v>
      </c>
    </row>
    <row r="81" spans="1:4" x14ac:dyDescent="0.25">
      <c r="B81" s="16" t="s">
        <v>67</v>
      </c>
      <c r="C81" s="17" t="s">
        <v>27</v>
      </c>
      <c r="D81" t="str">
        <f>VLOOKUP(C:C,Data!$C$3:$D$13,2,FALSE)</f>
        <v>0</v>
      </c>
    </row>
    <row r="82" spans="1:4" x14ac:dyDescent="0.25">
      <c r="C82" s="17"/>
    </row>
    <row r="83" spans="1:4" x14ac:dyDescent="0.25">
      <c r="A83" s="20"/>
      <c r="B83" s="21" t="s">
        <v>68</v>
      </c>
      <c r="C83" s="23"/>
      <c r="D83" s="22"/>
    </row>
    <row r="84" spans="1:4" x14ac:dyDescent="0.25">
      <c r="B84" s="16" t="s">
        <v>69</v>
      </c>
      <c r="C84" s="17" t="s">
        <v>27</v>
      </c>
      <c r="D84" t="str">
        <f>VLOOKUP(C:C,Data!$C$3:$D$13,2,FALSE)</f>
        <v>0</v>
      </c>
    </row>
    <row r="85" spans="1:4" ht="90" x14ac:dyDescent="0.25">
      <c r="B85" s="16" t="s">
        <v>70</v>
      </c>
      <c r="C85" s="17" t="s">
        <v>27</v>
      </c>
      <c r="D85" t="str">
        <f>VLOOKUP(C:C,Data!$C$3:$D$13,2,FALSE)</f>
        <v>0</v>
      </c>
    </row>
    <row r="86" spans="1:4" x14ac:dyDescent="0.25">
      <c r="C86" s="18"/>
      <c r="D86" s="1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F66A957-511E-4706-BA45-A03FB0BC432B}">
          <x14:formula1>
            <xm:f>Data!$C$3:$C$13</xm:f>
          </x14:formula1>
          <xm:sqref>C14:C18 C30:D30 C25:C27 C31 C21:C22 D83 C35:C82 D86 C7:C12 C29 C84:C85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535AC-1090-4E84-B7D9-8593A2AA6E2C}">
  <dimension ref="A1:D12"/>
  <sheetViews>
    <sheetView showGridLines="0" workbookViewId="0">
      <pane ySplit="2" topLeftCell="A3" activePane="bottomLeft" state="frozen"/>
      <selection pane="bottomLeft" activeCell="H8" sqref="H8"/>
    </sheetView>
  </sheetViews>
  <sheetFormatPr defaultRowHeight="15" x14ac:dyDescent="0.25"/>
  <cols>
    <col min="1" max="1" width="8.140625" bestFit="1" customWidth="1"/>
    <col min="2" max="2" width="41.42578125" bestFit="1" customWidth="1"/>
    <col min="3" max="3" width="21.7109375" customWidth="1"/>
    <col min="4" max="4" width="17.7109375" hidden="1" customWidth="1"/>
  </cols>
  <sheetData>
    <row r="1" spans="1:4" x14ac:dyDescent="0.25">
      <c r="A1" s="5" t="s">
        <v>71</v>
      </c>
      <c r="B1" s="6" t="s">
        <v>72</v>
      </c>
      <c r="C1" s="6" t="s">
        <v>73</v>
      </c>
      <c r="D1" s="7"/>
    </row>
    <row r="2" spans="1:4" x14ac:dyDescent="0.25">
      <c r="B2" s="1" t="s">
        <v>74</v>
      </c>
      <c r="C2" s="8"/>
      <c r="D2" s="8"/>
    </row>
    <row r="3" spans="1:4" x14ac:dyDescent="0.25">
      <c r="A3" s="10">
        <v>1</v>
      </c>
      <c r="B3" s="11" t="s">
        <v>75</v>
      </c>
      <c r="C3" s="9" t="s">
        <v>27</v>
      </c>
      <c r="D3" t="str">
        <f>VLOOKUP(C:C,Data!$C$3:$D$13,2,FALSE)</f>
        <v>0</v>
      </c>
    </row>
    <row r="4" spans="1:4" x14ac:dyDescent="0.25">
      <c r="A4" s="12">
        <v>2</v>
      </c>
      <c r="B4" s="13" t="s">
        <v>76</v>
      </c>
      <c r="C4" s="14" t="s">
        <v>27</v>
      </c>
      <c r="D4" t="str">
        <f>VLOOKUP(C:C,Data!$C$3:$D$13,2,FALSE)</f>
        <v>0</v>
      </c>
    </row>
    <row r="5" spans="1:4" x14ac:dyDescent="0.25">
      <c r="A5" s="12">
        <v>3</v>
      </c>
      <c r="B5" s="13" t="s">
        <v>77</v>
      </c>
      <c r="C5" s="14" t="s">
        <v>27</v>
      </c>
      <c r="D5" t="str">
        <f>VLOOKUP(C:C,Data!$C$3:$D$13,2,FALSE)</f>
        <v>0</v>
      </c>
    </row>
    <row r="6" spans="1:4" x14ac:dyDescent="0.25">
      <c r="A6" s="12">
        <v>4</v>
      </c>
      <c r="B6" s="13" t="s">
        <v>78</v>
      </c>
      <c r="C6" s="14" t="s">
        <v>27</v>
      </c>
      <c r="D6" t="str">
        <f>VLOOKUP(C:C,Data!$C$3:$D$13,2,FALSE)</f>
        <v>0</v>
      </c>
    </row>
    <row r="7" spans="1:4" x14ac:dyDescent="0.25">
      <c r="A7" s="12">
        <v>5</v>
      </c>
      <c r="B7" s="13" t="s">
        <v>79</v>
      </c>
      <c r="C7" s="14" t="s">
        <v>27</v>
      </c>
      <c r="D7" t="str">
        <f>VLOOKUP(C:C,Data!$C$3:$D$13,2,FALSE)</f>
        <v>0</v>
      </c>
    </row>
    <row r="8" spans="1:4" ht="30" x14ac:dyDescent="0.25">
      <c r="A8" s="12">
        <v>6</v>
      </c>
      <c r="B8" s="13" t="s">
        <v>80</v>
      </c>
      <c r="C8" s="14" t="s">
        <v>27</v>
      </c>
      <c r="D8" t="str">
        <f>VLOOKUP(C:C,Data!$C$3:$D$13,2,FALSE)</f>
        <v>0</v>
      </c>
    </row>
    <row r="9" spans="1:4" x14ac:dyDescent="0.25">
      <c r="A9" s="12">
        <v>7</v>
      </c>
      <c r="B9" s="13" t="s">
        <v>81</v>
      </c>
      <c r="C9" s="14" t="s">
        <v>27</v>
      </c>
      <c r="D9" t="str">
        <f>VLOOKUP(C:C,Data!$C$3:$D$13,2,FALSE)</f>
        <v>0</v>
      </c>
    </row>
    <row r="10" spans="1:4" ht="30" x14ac:dyDescent="0.25">
      <c r="A10" s="12">
        <v>8</v>
      </c>
      <c r="B10" s="13" t="s">
        <v>82</v>
      </c>
      <c r="C10" s="14" t="s">
        <v>27</v>
      </c>
      <c r="D10" t="str">
        <f>VLOOKUP(C:C,Data!$C$3:$D$13,2,FALSE)</f>
        <v>0</v>
      </c>
    </row>
    <row r="11" spans="1:4" x14ac:dyDescent="0.25">
      <c r="A11" s="12">
        <v>9</v>
      </c>
      <c r="B11" s="13" t="s">
        <v>83</v>
      </c>
      <c r="C11" s="14" t="s">
        <v>27</v>
      </c>
      <c r="D11" t="str">
        <f>VLOOKUP(C:C,Data!$C$3:$D$13,2,FALSE)</f>
        <v>0</v>
      </c>
    </row>
    <row r="12" spans="1:4" x14ac:dyDescent="0.25">
      <c r="A12" s="12">
        <v>10</v>
      </c>
      <c r="B12" s="15" t="s">
        <v>84</v>
      </c>
      <c r="C12" s="14" t="s">
        <v>27</v>
      </c>
      <c r="D12" t="str">
        <f>VLOOKUP(C:C,Data!$C$3:$D$13,2,FALSE)</f>
        <v>0</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2C9F131-350B-467F-AC3F-D4947A443917}">
          <x14:formula1>
            <xm:f>Data!$C$3:$C$13</xm:f>
          </x14:formula1>
          <xm:sqref>C3:C12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344AB-A9F6-4A23-8C45-58C44910B984}">
  <dimension ref="B2:G23"/>
  <sheetViews>
    <sheetView workbookViewId="0">
      <selection activeCell="C5" sqref="C5"/>
    </sheetView>
  </sheetViews>
  <sheetFormatPr defaultRowHeight="15" x14ac:dyDescent="0.25"/>
  <cols>
    <col min="2" max="2" width="5.140625" bestFit="1" customWidth="1"/>
    <col min="3" max="3" width="23.85546875" customWidth="1"/>
    <col min="4" max="4" width="5.42578125" bestFit="1" customWidth="1"/>
    <col min="7" max="7" width="24.42578125" customWidth="1"/>
  </cols>
  <sheetData>
    <row r="2" spans="2:7" ht="30" x14ac:dyDescent="0.25">
      <c r="B2" s="2" t="s">
        <v>85</v>
      </c>
      <c r="C2" s="2" t="s">
        <v>86</v>
      </c>
      <c r="D2" s="2" t="s">
        <v>87</v>
      </c>
      <c r="G2" s="2" t="s">
        <v>88</v>
      </c>
    </row>
    <row r="3" spans="2:7" x14ac:dyDescent="0.25">
      <c r="B3" s="3" t="s">
        <v>89</v>
      </c>
      <c r="C3" s="3" t="s">
        <v>27</v>
      </c>
      <c r="D3" s="3" t="s">
        <v>90</v>
      </c>
      <c r="G3" s="4">
        <v>2</v>
      </c>
    </row>
    <row r="4" spans="2:7" x14ac:dyDescent="0.25">
      <c r="B4" s="3" t="s">
        <v>91</v>
      </c>
      <c r="C4" s="3" t="s">
        <v>92</v>
      </c>
      <c r="D4" s="3">
        <v>10</v>
      </c>
      <c r="G4" s="4">
        <v>1.9</v>
      </c>
    </row>
    <row r="5" spans="2:7" x14ac:dyDescent="0.25">
      <c r="B5" s="3" t="s">
        <v>93</v>
      </c>
      <c r="C5" s="3" t="s">
        <v>94</v>
      </c>
      <c r="D5" s="3">
        <v>9</v>
      </c>
      <c r="G5" s="4">
        <v>1.8</v>
      </c>
    </row>
    <row r="6" spans="2:7" x14ac:dyDescent="0.25">
      <c r="B6" s="3" t="s">
        <v>95</v>
      </c>
      <c r="C6" s="3" t="s">
        <v>5</v>
      </c>
      <c r="D6" s="3">
        <v>8</v>
      </c>
      <c r="G6" s="4">
        <v>1.7</v>
      </c>
    </row>
    <row r="7" spans="2:7" x14ac:dyDescent="0.25">
      <c r="B7" s="3" t="s">
        <v>96</v>
      </c>
      <c r="C7" s="3" t="s">
        <v>7</v>
      </c>
      <c r="D7" s="3">
        <v>7</v>
      </c>
      <c r="G7" s="4">
        <v>1.6</v>
      </c>
    </row>
    <row r="8" spans="2:7" x14ac:dyDescent="0.25">
      <c r="B8" s="3" t="s">
        <v>97</v>
      </c>
      <c r="C8" s="3" t="s">
        <v>11</v>
      </c>
      <c r="D8" s="3">
        <v>6</v>
      </c>
      <c r="G8" s="4">
        <v>1.5</v>
      </c>
    </row>
    <row r="9" spans="2:7" x14ac:dyDescent="0.25">
      <c r="B9" s="3" t="s">
        <v>98</v>
      </c>
      <c r="C9" s="3" t="s">
        <v>9</v>
      </c>
      <c r="D9" s="3">
        <v>5</v>
      </c>
      <c r="G9" s="4">
        <v>1.4</v>
      </c>
    </row>
    <row r="10" spans="2:7" x14ac:dyDescent="0.25">
      <c r="B10" s="3" t="s">
        <v>99</v>
      </c>
      <c r="C10" s="3" t="s">
        <v>54</v>
      </c>
      <c r="D10" s="3">
        <v>4</v>
      </c>
      <c r="G10" s="4">
        <v>1.3</v>
      </c>
    </row>
    <row r="11" spans="2:7" x14ac:dyDescent="0.25">
      <c r="B11" s="3" t="s">
        <v>100</v>
      </c>
      <c r="C11" s="3" t="s">
        <v>101</v>
      </c>
      <c r="D11" s="3">
        <v>3</v>
      </c>
      <c r="G11" s="4">
        <v>1.2</v>
      </c>
    </row>
    <row r="12" spans="2:7" x14ac:dyDescent="0.25">
      <c r="B12" s="3" t="s">
        <v>102</v>
      </c>
      <c r="C12" s="3" t="s">
        <v>103</v>
      </c>
      <c r="D12" s="3">
        <v>2</v>
      </c>
      <c r="G12" s="4">
        <v>1.1000000000000001</v>
      </c>
    </row>
    <row r="13" spans="2:7" x14ac:dyDescent="0.25">
      <c r="B13" s="3" t="s">
        <v>104</v>
      </c>
      <c r="C13" s="3" t="s">
        <v>105</v>
      </c>
      <c r="D13" s="3">
        <v>1</v>
      </c>
      <c r="G13" s="4">
        <v>1</v>
      </c>
    </row>
    <row r="14" spans="2:7" x14ac:dyDescent="0.25">
      <c r="G14" s="4">
        <v>0.9</v>
      </c>
    </row>
    <row r="15" spans="2:7" x14ac:dyDescent="0.25">
      <c r="G15" s="4">
        <v>0.8</v>
      </c>
    </row>
    <row r="16" spans="2:7" x14ac:dyDescent="0.25">
      <c r="G16" s="4">
        <v>0.7</v>
      </c>
    </row>
    <row r="17" spans="3:7" x14ac:dyDescent="0.25">
      <c r="G17" s="4">
        <v>0.6</v>
      </c>
    </row>
    <row r="18" spans="3:7" x14ac:dyDescent="0.25">
      <c r="G18" s="4">
        <v>0.5</v>
      </c>
    </row>
    <row r="19" spans="3:7" x14ac:dyDescent="0.25">
      <c r="G19" s="4">
        <v>0.4</v>
      </c>
    </row>
    <row r="20" spans="3:7" x14ac:dyDescent="0.25">
      <c r="G20" s="4">
        <v>0.3</v>
      </c>
    </row>
    <row r="21" spans="3:7" x14ac:dyDescent="0.25">
      <c r="G21" s="4">
        <v>0.2</v>
      </c>
    </row>
    <row r="22" spans="3:7" x14ac:dyDescent="0.25">
      <c r="G22" s="4">
        <v>0.1</v>
      </c>
    </row>
    <row r="23" spans="3:7" x14ac:dyDescent="0.25">
      <c r="C23" s="3"/>
      <c r="G23" s="4">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52398EC59AB43AD0E7FF5A6B4D070" ma:contentTypeVersion="16" ma:contentTypeDescription="Create a new document." ma:contentTypeScope="" ma:versionID="35c43c1e6965eaca781440dbec56ddce">
  <xsd:schema xmlns:xsd="http://www.w3.org/2001/XMLSchema" xmlns:xs="http://www.w3.org/2001/XMLSchema" xmlns:p="http://schemas.microsoft.com/office/2006/metadata/properties" xmlns:ns3="c49a26e0-fbea-4b5f-9c41-4651f2e0c86e" xmlns:ns4="2d847399-3402-4181-97cf-5c7741a8656d" targetNamespace="http://schemas.microsoft.com/office/2006/metadata/properties" ma:root="true" ma:fieldsID="d1c95ae5828fa85bb089197f3e7bf737" ns3:_="" ns4:_="">
    <xsd:import namespace="c49a26e0-fbea-4b5f-9c41-4651f2e0c86e"/>
    <xsd:import namespace="2d847399-3402-4181-97cf-5c7741a8656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a26e0-fbea-4b5f-9c41-4651f2e0c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847399-3402-4181-97cf-5c7741a865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49a26e0-fbea-4b5f-9c41-4651f2e0c86e" xsi:nil="true"/>
  </documentManagement>
</p:properties>
</file>

<file path=customXml/itemProps1.xml><?xml version="1.0" encoding="utf-8"?>
<ds:datastoreItem xmlns:ds="http://schemas.openxmlformats.org/officeDocument/2006/customXml" ds:itemID="{EFBE8F30-1370-4CA7-96BC-289F36A183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9a26e0-fbea-4b5f-9c41-4651f2e0c86e"/>
    <ds:schemaRef ds:uri="2d847399-3402-4181-97cf-5c7741a865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4A83B1-8C72-4F8C-83E6-D8D1E58859C8}">
  <ds:schemaRefs>
    <ds:schemaRef ds:uri="http://schemas.microsoft.com/sharepoint/v3/contenttype/forms"/>
  </ds:schemaRefs>
</ds:datastoreItem>
</file>

<file path=customXml/itemProps3.xml><?xml version="1.0" encoding="utf-8"?>
<ds:datastoreItem xmlns:ds="http://schemas.openxmlformats.org/officeDocument/2006/customXml" ds:itemID="{A31F7657-BE9C-4B16-A6DF-5158D2A83C73}">
  <ds:schemaRefs>
    <ds:schemaRef ds:uri="http://schemas.microsoft.com/office/2006/metadata/properties"/>
    <ds:schemaRef ds:uri="http://schemas.microsoft.com/office/infopath/2007/PartnerControls"/>
    <ds:schemaRef ds:uri="c49a26e0-fbea-4b5f-9c41-4651f2e0c8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Activiteiten</vt:lpstr>
      <vt:lpstr>Inzet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Bruyninckx</dc:creator>
  <cp:keywords/>
  <dc:description/>
  <cp:lastModifiedBy>Steven Bruyninckx</cp:lastModifiedBy>
  <cp:revision/>
  <dcterms:created xsi:type="dcterms:W3CDTF">2024-03-04T11:37:59Z</dcterms:created>
  <dcterms:modified xsi:type="dcterms:W3CDTF">2024-07-22T13:00:09Z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15030db-5b96-4a80-bef5-9bbf300e0d2e_Enabled">
    <vt:lpwstr>true</vt:lpwstr>
  </property>
  <property fmtid="{D5CDD505-2E9C-101B-9397-08002B2CF9AE}" pid="3" name="MSIP_Label_415030db-5b96-4a80-bef5-9bbf300e0d2e_SetDate">
    <vt:lpwstr>2024-03-04T11:54:12Z</vt:lpwstr>
  </property>
  <property fmtid="{D5CDD505-2E9C-101B-9397-08002B2CF9AE}" pid="4" name="MSIP_Label_415030db-5b96-4a80-bef5-9bbf300e0d2e_Method">
    <vt:lpwstr>Standard</vt:lpwstr>
  </property>
  <property fmtid="{D5CDD505-2E9C-101B-9397-08002B2CF9AE}" pid="5" name="MSIP_Label_415030db-5b96-4a80-bef5-9bbf300e0d2e_Name">
    <vt:lpwstr>General</vt:lpwstr>
  </property>
  <property fmtid="{D5CDD505-2E9C-101B-9397-08002B2CF9AE}" pid="6" name="MSIP_Label_415030db-5b96-4a80-bef5-9bbf300e0d2e_SiteId">
    <vt:lpwstr>9e9002aa-e50e-44b8-bb7a-021d21198024</vt:lpwstr>
  </property>
  <property fmtid="{D5CDD505-2E9C-101B-9397-08002B2CF9AE}" pid="7" name="MSIP_Label_415030db-5b96-4a80-bef5-9bbf300e0d2e_ActionId">
    <vt:lpwstr>c2201fea-7be7-418d-b35a-244109076690</vt:lpwstr>
  </property>
  <property fmtid="{D5CDD505-2E9C-101B-9397-08002B2CF9AE}" pid="8" name="MSIP_Label_415030db-5b96-4a80-bef5-9bbf300e0d2e_ContentBits">
    <vt:lpwstr>0</vt:lpwstr>
  </property>
  <property fmtid="{D5CDD505-2E9C-101B-9397-08002B2CF9AE}" pid="9" name="ContentTypeId">
    <vt:lpwstr>0x01010074052398EC59AB43AD0E7FF5A6B4D070</vt:lpwstr>
  </property>
</Properties>
</file>